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István\Pictures\VPAIAIAMAGE\"/>
    </mc:Choice>
  </mc:AlternateContent>
  <bookViews>
    <workbookView xWindow="0" yWindow="0" windowWidth="20490" windowHeight="7530" tabRatio="500" xr2:uid="{00000000-000D-0000-FFFF-FFFF00000000}"/>
  </bookViews>
  <sheets>
    <sheet name="Százalékok" sheetId="1" r:id="rId1"/>
    <sheet name="Megoldás" sheetId="2" r:id="rId2"/>
    <sheet name="ExcelTitok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I2" i="2"/>
  <c r="I3" i="2"/>
  <c r="I4" i="2"/>
  <c r="I5" i="2"/>
  <c r="I6" i="2"/>
  <c r="I7" i="2"/>
  <c r="I8" i="2"/>
  <c r="G3" i="2"/>
  <c r="H3" i="2"/>
  <c r="G4" i="2"/>
  <c r="H4" i="2"/>
  <c r="G5" i="2"/>
  <c r="H5" i="2"/>
  <c r="G6" i="2"/>
  <c r="H6" i="2"/>
  <c r="G7" i="2"/>
  <c r="H7" i="2"/>
  <c r="B8" i="2"/>
  <c r="G8" i="2"/>
  <c r="H8" i="2"/>
  <c r="H2" i="2"/>
  <c r="G2" i="2"/>
  <c r="C2" i="2"/>
  <c r="C3" i="2"/>
  <c r="C4" i="2"/>
  <c r="C5" i="2"/>
  <c r="C6" i="2"/>
  <c r="C7" i="2"/>
  <c r="C8" i="2"/>
  <c r="E8" i="2"/>
  <c r="F8" i="2"/>
  <c r="E3" i="2"/>
  <c r="F3" i="2"/>
  <c r="E4" i="2"/>
  <c r="F4" i="2"/>
  <c r="E5" i="2"/>
  <c r="F5" i="2"/>
  <c r="E6" i="2"/>
  <c r="F6" i="2"/>
  <c r="E7" i="2"/>
  <c r="F7" i="2"/>
  <c r="F2" i="2"/>
  <c r="E2" i="2"/>
  <c r="C2" i="1"/>
  <c r="C3" i="1"/>
  <c r="C4" i="1"/>
  <c r="C5" i="1"/>
  <c r="C6" i="1"/>
  <c r="C7" i="1"/>
</calcChain>
</file>

<file path=xl/sharedStrings.xml><?xml version="1.0" encoding="utf-8"?>
<sst xmlns="http://schemas.openxmlformats.org/spreadsheetml/2006/main" count="60" uniqueCount="46">
  <si>
    <t>Gyümölcs</t>
  </si>
  <si>
    <t>Alma</t>
  </si>
  <si>
    <t>Körte</t>
  </si>
  <si>
    <t>Meggy</t>
  </si>
  <si>
    <t>Cseresznye</t>
  </si>
  <si>
    <t>Szilva</t>
  </si>
  <si>
    <t>Barack</t>
  </si>
  <si>
    <t>Összesen</t>
  </si>
  <si>
    <t>Változás</t>
  </si>
  <si>
    <t>Terv</t>
  </si>
  <si>
    <t>Előző évhez %</t>
  </si>
  <si>
    <t>Tervhez %</t>
  </si>
  <si>
    <t>Megoszlás</t>
  </si>
  <si>
    <t>KIK vagyunk és MIT kínálunk?</t>
  </si>
  <si>
    <t>Hogyan tanulhatsz velünk?</t>
  </si>
  <si>
    <t xml:space="preserve">#1 Teljesen ingyenesen: </t>
  </si>
  <si>
    <t xml:space="preserve">#3 Vegyél részt egy Workshopon: </t>
  </si>
  <si>
    <t xml:space="preserve">#5 Bízd ránk a csapatod fejlesztését! </t>
  </si>
  <si>
    <t>http://exceltitok.hu/excel-oktato/</t>
  </si>
  <si>
    <t>Bővebben itt olvashatsz rólunk:</t>
  </si>
  <si>
    <t xml:space="preserve">Legyen a barátod az Excel! </t>
  </si>
  <si>
    <t>Bernadett</t>
  </si>
  <si>
    <t>Szerzői jogok</t>
  </si>
  <si>
    <t>https://www.facebook.com/pg/ExcelTitok/photos/?tab=albums</t>
  </si>
  <si>
    <t>Kövess minket a Facebookon! Válaszd az albumok közül a számodra legaktuálisabb témát:</t>
  </si>
  <si>
    <t>https://www.facebook.com/ExcelTitok/</t>
  </si>
  <si>
    <t>http://sosexcel.com/exceltippek/</t>
  </si>
  <si>
    <t xml:space="preserve">Olvasd az Sos Excel blogot! Már több, mint 200 hasznos tippet írtam ide: </t>
  </si>
  <si>
    <t>http://exceltitok.hu/ingyenes-tippek/</t>
  </si>
  <si>
    <t xml:space="preserve">Iratkozz fel a hírlevelemre! Így még több tippet kapsz, valamint az exkluzív hírekről is elsőként értesülsz: </t>
  </si>
  <si>
    <r>
      <t xml:space="preserve">#4 Tanulj egyénileg, személyre szabottan! </t>
    </r>
    <r>
      <rPr>
        <sz val="18"/>
        <color rgb="FF1D2129"/>
        <rFont val="Inherit"/>
      </rPr>
      <t>&lt;&lt;&lt;== EZ A LEGHATÉKONYABB tanulási forma!</t>
    </r>
  </si>
  <si>
    <t>http://exceltitok.hu/111-excel-tipp/</t>
  </si>
  <si>
    <t xml:space="preserve">Hasznos tippekért és praktikus billentyű-parancsokért rendeld meg a 111 Hasznos Excel tippgyűjteményt! Garantáltan gyorsabb leszel: </t>
  </si>
  <si>
    <t>Több témában kíbálunk kiscsoportos tanulási lehetőséget:</t>
  </si>
  <si>
    <t>http://exceltitok.hu/workshopok/</t>
  </si>
  <si>
    <t>http://exceltitok.hu/arak</t>
  </si>
  <si>
    <t>http://exceltitok.hu/cegeknek/#arajanlat</t>
  </si>
  <si>
    <r>
      <t xml:space="preserve">Az ExcelTitoknak 4 oktatója van: én (Kőrös Bernadett) alapítottam, és Pálos Ildikó, Kőváry Orsolya, Schmidt Ágnes dolgoznak velem. Mind a négyen </t>
    </r>
    <r>
      <rPr>
        <b/>
        <sz val="14"/>
        <color rgb="FF1D2129"/>
        <rFont val="Times Roman"/>
      </rPr>
      <t xml:space="preserve">több éves céges tapasztalattal </t>
    </r>
    <r>
      <rPr>
        <sz val="14"/>
        <color rgb="FF1D2129"/>
        <rFont val="Times Roman"/>
      </rPr>
      <t>rendelkezünk, így garantáltan azonnal használható tudást kapsz tőlünk.</t>
    </r>
  </si>
  <si>
    <r>
      <t>Türelmes és lelkes oktatók vagyunk</t>
    </r>
    <r>
      <rPr>
        <sz val="14"/>
        <color rgb="FF1D2129"/>
        <rFont val="Times Roman"/>
      </rPr>
      <t>, imádjuk az Excelt és nagyon szeretjük látni, ahogy a tanítványaink is megkedvelik. Mivel többen oktatjuk ugyanolyan színvonalon, azonos módszertannal az Excelt, ezért vészhelyzet esetén zökkenőmentesen tudjuk egymást helyettesíteni.</t>
    </r>
  </si>
  <si>
    <r>
      <t xml:space="preserve">Küldetésünk, hogy minél több emberrel megismertessük és megszeretessük az Excel programot. Hiszünk benne, hogy még ha elsőre savanyú is az Excel, </t>
    </r>
    <r>
      <rPr>
        <b/>
        <sz val="14"/>
        <color rgb="FF1D2129"/>
        <rFont val="Times Roman"/>
      </rPr>
      <t>lehet belőle frissítő limonádé</t>
    </r>
    <r>
      <rPr>
        <sz val="14"/>
        <color rgb="FF1D2129"/>
        <rFont val="Times Roman"/>
      </rPr>
      <t>. Ezért lett az ExcelTitok logoja a lime. Bízom benne, hogy hamarosan a Te életedet is felfrissíti az Excel alapos megismerése.</t>
    </r>
  </si>
  <si>
    <r>
      <t xml:space="preserve">Cégek részére kihelyezett oktatás </t>
    </r>
    <r>
      <rPr>
        <b/>
        <sz val="14"/>
        <color rgb="FF1D2129"/>
        <rFont val="Times Roman"/>
      </rPr>
      <t>szigorúan kiscsoportos keretekben</t>
    </r>
    <r>
      <rPr>
        <sz val="14"/>
        <color rgb="FF1D2129"/>
        <rFont val="Times Roman"/>
      </rPr>
      <t xml:space="preserve">. Így személyes légkör alakul ki, a kollégák jobban részt vesznek a foglalkozáson. A témákat itt is az igényeknek megfelelően állítjuk össze, így csak azokkal a területekkel foglalkozunk, amelyekkel valóban szükséges. 
Kérj ajánlatot itt: </t>
    </r>
  </si>
  <si>
    <r>
      <t xml:space="preserve">Speciális kérdéseid vannak, és szeretnél a saját tempódban haladni? Szeretnéd a mélyebb összefüggéseket is megérteni? </t>
    </r>
    <r>
      <rPr>
        <b/>
        <sz val="14"/>
        <color rgb="FF1D2129"/>
        <rFont val="Times Roman"/>
      </rPr>
      <t>Gyere egyéni tanfolyamra!</t>
    </r>
    <r>
      <rPr>
        <sz val="14"/>
        <color rgb="FF1D2129"/>
        <rFont val="Times Roman"/>
      </rPr>
      <t xml:space="preserve"> Így csak Veled foglalkozunk! Budapesten személyesen, vagy Skype-on bárhonnan! </t>
    </r>
  </si>
  <si>
    <t xml:space="preserve">#2 Fejleszd magad önállóan: </t>
  </si>
  <si>
    <t>ExcelTitok.hu</t>
  </si>
  <si>
    <t>Garantáltan megbarátkozol az Excellel!</t>
  </si>
  <si>
    <t>Ezt az anyagot a 1999. LXXVI. törvény értelmében szerzői jogok védik.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</si>
</sst>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name val="Arial"/>
      <family val="2"/>
      <charset val="238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40"/>
      <color rgb="FF1D2129"/>
      <name val="Georgia"/>
    </font>
    <font>
      <sz val="12"/>
      <color rgb="FF90949C"/>
      <name val="Inherit"/>
    </font>
    <font>
      <sz val="17"/>
      <color rgb="FF1D2129"/>
      <name val="Inherit"/>
    </font>
    <font>
      <b/>
      <sz val="18"/>
      <color rgb="FF1D2129"/>
      <name val="Inherit"/>
    </font>
    <font>
      <sz val="18"/>
      <color rgb="FF1D2129"/>
      <name val="Inherit"/>
    </font>
    <font>
      <sz val="8"/>
      <name val="Calibri"/>
      <family val="2"/>
      <scheme val="minor"/>
    </font>
    <font>
      <sz val="14"/>
      <color rgb="FF1D2129"/>
      <name val="Times Roman"/>
    </font>
    <font>
      <b/>
      <sz val="14"/>
      <color rgb="FF1D2129"/>
      <name val="Times Roman"/>
    </font>
    <font>
      <u/>
      <sz val="14"/>
      <color theme="10"/>
      <name val="Times Roman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5" fillId="0" borderId="0" xfId="2" applyFont="1"/>
    <xf numFmtId="0" fontId="3" fillId="3" borderId="0" xfId="0" applyFont="1" applyFill="1" applyBorder="1" applyAlignment="1">
      <alignment horizontal="left"/>
    </xf>
    <xf numFmtId="3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9" fontId="5" fillId="0" borderId="0" xfId="1" applyFont="1"/>
    <xf numFmtId="9" fontId="3" fillId="3" borderId="0" xfId="1" applyFont="1" applyFill="1" applyBorder="1" applyAlignment="1">
      <alignment horizontal="right"/>
    </xf>
    <xf numFmtId="9" fontId="3" fillId="3" borderId="0" xfId="1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6" fillId="0" borderId="0" xfId="7" applyAlignment="1">
      <alignment wrapText="1"/>
    </xf>
    <xf numFmtId="0" fontId="11" fillId="0" borderId="0" xfId="0" applyFont="1" applyAlignment="1">
      <alignment wrapText="1"/>
    </xf>
    <xf numFmtId="0" fontId="6" fillId="0" borderId="0" xfId="7" applyFill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7" applyFont="1" applyAlignment="1">
      <alignment wrapText="1"/>
    </xf>
    <xf numFmtId="0" fontId="16" fillId="0" borderId="0" xfId="7" applyFont="1"/>
  </cellXfs>
  <cellStyles count="8">
    <cellStyle name="Hivatkozás" xfId="3" builtinId="8" hidden="1"/>
    <cellStyle name="Hivatkozás" xfId="5" builtinId="8" hidden="1"/>
    <cellStyle name="Hivatkozás" xfId="7" builtinId="8"/>
    <cellStyle name="Látott hivatkozás" xfId="4" builtinId="9" hidden="1"/>
    <cellStyle name="Látott hivatkozás" xfId="6" builtinId="9" hidden="1"/>
    <cellStyle name="Normál" xfId="0" builtinId="0"/>
    <cellStyle name="Normál_alapok" xfId="2" xr:uid="{00000000-0005-0000-0000-000006000000}"/>
    <cellStyle name="Százalék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000"/>
              <a:t>Gyümölcsök bevételének alakulása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Megoldás!$B$1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Megoldás!$A$2:$A$7</c:f>
              <c:strCache>
                <c:ptCount val="6"/>
                <c:pt idx="0">
                  <c:v>Alma</c:v>
                </c:pt>
                <c:pt idx="1">
                  <c:v>Körte</c:v>
                </c:pt>
                <c:pt idx="2">
                  <c:v>Meggy</c:v>
                </c:pt>
                <c:pt idx="3">
                  <c:v>Cseresznye</c:v>
                </c:pt>
                <c:pt idx="4">
                  <c:v>Szilva</c:v>
                </c:pt>
                <c:pt idx="5">
                  <c:v>Barack</c:v>
                </c:pt>
              </c:strCache>
            </c:strRef>
          </c:cat>
          <c:val>
            <c:numRef>
              <c:f>Megoldás!$B$2:$B$7</c:f>
              <c:numCache>
                <c:formatCode>#,##0</c:formatCode>
                <c:ptCount val="6"/>
                <c:pt idx="0">
                  <c:v>9749722</c:v>
                </c:pt>
                <c:pt idx="1">
                  <c:v>6288660</c:v>
                </c:pt>
                <c:pt idx="2">
                  <c:v>31366650</c:v>
                </c:pt>
                <c:pt idx="3">
                  <c:v>22813084</c:v>
                </c:pt>
                <c:pt idx="4">
                  <c:v>3263210</c:v>
                </c:pt>
                <c:pt idx="5">
                  <c:v>10872647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3-4D87-A6C4-C7C110DBD5D5}"/>
            </c:ext>
          </c:extLst>
        </c:ser>
        <c:ser>
          <c:idx val="1"/>
          <c:order val="1"/>
          <c:tx>
            <c:strRef>
              <c:f>Megoldás!$C$1</c:f>
              <c:strCache>
                <c:ptCount val="1"/>
                <c:pt idx="0">
                  <c:v>Terv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Megoldás!$A$2:$A$7</c:f>
              <c:strCache>
                <c:ptCount val="6"/>
                <c:pt idx="0">
                  <c:v>Alma</c:v>
                </c:pt>
                <c:pt idx="1">
                  <c:v>Körte</c:v>
                </c:pt>
                <c:pt idx="2">
                  <c:v>Meggy</c:v>
                </c:pt>
                <c:pt idx="3">
                  <c:v>Cseresznye</c:v>
                </c:pt>
                <c:pt idx="4">
                  <c:v>Szilva</c:v>
                </c:pt>
                <c:pt idx="5">
                  <c:v>Barack</c:v>
                </c:pt>
              </c:strCache>
            </c:strRef>
          </c:cat>
          <c:val>
            <c:numRef>
              <c:f>Megoldás!$C$2:$C$7</c:f>
              <c:numCache>
                <c:formatCode>#,##0</c:formatCode>
                <c:ptCount val="6"/>
                <c:pt idx="0">
                  <c:v>10724694.200000001</c:v>
                </c:pt>
                <c:pt idx="1">
                  <c:v>6917526.0000000009</c:v>
                </c:pt>
                <c:pt idx="2">
                  <c:v>34503315</c:v>
                </c:pt>
                <c:pt idx="3">
                  <c:v>25094392.400000002</c:v>
                </c:pt>
                <c:pt idx="4">
                  <c:v>3589531.0000000005</c:v>
                </c:pt>
                <c:pt idx="5">
                  <c:v>11959911.700000001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3-4D87-A6C4-C7C110DBD5D5}"/>
            </c:ext>
          </c:extLst>
        </c:ser>
        <c:ser>
          <c:idx val="2"/>
          <c:order val="2"/>
          <c:tx>
            <c:strRef>
              <c:f>Megoldás!$D$1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Megoldás!$A$2:$A$7</c:f>
              <c:strCache>
                <c:ptCount val="6"/>
                <c:pt idx="0">
                  <c:v>Alma</c:v>
                </c:pt>
                <c:pt idx="1">
                  <c:v>Körte</c:v>
                </c:pt>
                <c:pt idx="2">
                  <c:v>Meggy</c:v>
                </c:pt>
                <c:pt idx="3">
                  <c:v>Cseresznye</c:v>
                </c:pt>
                <c:pt idx="4">
                  <c:v>Szilva</c:v>
                </c:pt>
                <c:pt idx="5">
                  <c:v>Barack</c:v>
                </c:pt>
              </c:strCache>
            </c:strRef>
          </c:cat>
          <c:val>
            <c:numRef>
              <c:f>Megoldás!$D$2:$D$7</c:f>
              <c:numCache>
                <c:formatCode>#,##0</c:formatCode>
                <c:ptCount val="6"/>
                <c:pt idx="0">
                  <c:v>18675992</c:v>
                </c:pt>
                <c:pt idx="1">
                  <c:v>20390400</c:v>
                </c:pt>
                <c:pt idx="2">
                  <c:v>5430096</c:v>
                </c:pt>
                <c:pt idx="3">
                  <c:v>21527212</c:v>
                </c:pt>
                <c:pt idx="4">
                  <c:v>6175475</c:v>
                </c:pt>
                <c:pt idx="5">
                  <c:v>12883640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3-4D87-A6C4-C7C110DBD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2799424"/>
        <c:axId val="2142915584"/>
      </c:barChart>
      <c:catAx>
        <c:axId val="-209279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42915584"/>
        <c:crosses val="autoZero"/>
        <c:auto val="1"/>
        <c:lblAlgn val="ctr"/>
        <c:lblOffset val="100"/>
        <c:noMultiLvlLbl val="0"/>
      </c:catAx>
      <c:valAx>
        <c:axId val="2142915584"/>
        <c:scaling>
          <c:orientation val="minMax"/>
          <c:max val="3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209279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cap="none" baseline="0"/>
              <a:t>Bevétel megoszlása a gyümölcstípusok között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0C-4671-9CDC-1B6345D09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E0C-4671-9CDC-1B6345D09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E0C-4671-9CDC-1B6345D091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E0C-4671-9CDC-1B6345D091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E0C-4671-9CDC-1B6345D091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E0C-4671-9CDC-1B6345D09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Megoldás!$A$2:$A$7</c:f>
              <c:strCache>
                <c:ptCount val="6"/>
                <c:pt idx="0">
                  <c:v>Alma</c:v>
                </c:pt>
                <c:pt idx="1">
                  <c:v>Körte</c:v>
                </c:pt>
                <c:pt idx="2">
                  <c:v>Meggy</c:v>
                </c:pt>
                <c:pt idx="3">
                  <c:v>Cseresznye</c:v>
                </c:pt>
                <c:pt idx="4">
                  <c:v>Szilva</c:v>
                </c:pt>
                <c:pt idx="5">
                  <c:v>Barack</c:v>
                </c:pt>
              </c:strCache>
            </c:strRef>
          </c:cat>
          <c:val>
            <c:numRef>
              <c:f>Megoldás!$D$2:$D$7</c:f>
              <c:numCache>
                <c:formatCode>#,##0</c:formatCode>
                <c:ptCount val="6"/>
                <c:pt idx="0">
                  <c:v>18675992</c:v>
                </c:pt>
                <c:pt idx="1">
                  <c:v>20390400</c:v>
                </c:pt>
                <c:pt idx="2">
                  <c:v>5430096</c:v>
                </c:pt>
                <c:pt idx="3">
                  <c:v>21527212</c:v>
                </c:pt>
                <c:pt idx="4">
                  <c:v>6175475</c:v>
                </c:pt>
                <c:pt idx="5">
                  <c:v>12883640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0C-4671-9CDC-1B6345D091E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9</xdr:row>
      <xdr:rowOff>63500</xdr:rowOff>
    </xdr:from>
    <xdr:to>
      <xdr:col>6</xdr:col>
      <xdr:colOff>330200</xdr:colOff>
      <xdr:row>21</xdr:row>
      <xdr:rowOff>33500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412750</xdr:colOff>
      <xdr:row>9</xdr:row>
      <xdr:rowOff>63500</xdr:rowOff>
    </xdr:from>
    <xdr:to>
      <xdr:col>10</xdr:col>
      <xdr:colOff>317500</xdr:colOff>
      <xdr:row>21</xdr:row>
      <xdr:rowOff>33500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xceltitok.hu/cegeknek/" TargetMode="External"/><Relationship Id="rId3" Type="http://schemas.openxmlformats.org/officeDocument/2006/relationships/hyperlink" Target="http://exceltitok.hu/excel-oktato/" TargetMode="External"/><Relationship Id="rId7" Type="http://schemas.openxmlformats.org/officeDocument/2006/relationships/hyperlink" Target="http://exceltitok.hu/workshopok/" TargetMode="External"/><Relationship Id="rId2" Type="http://schemas.openxmlformats.org/officeDocument/2006/relationships/hyperlink" Target="https://l.facebook.com/l.php?u=http%3A%2F%2Fexceltitok.hu%2Fingyenes-tippek%2F&amp;h=ATP6fjEpcBzbZBwNUtgZgNlkigczXvUS28n5Sp03lR7qwxh6JCmHbfgvthngZ3uvUQcIwmH-Rrx6U7i4t_c0zil7HH_LoFMtLmYWbCfZbwAMwWAqraUivVtkLhxwFvx8ew8N-TuOwpKJC-U&amp;enc=AZO-mwfCBg1QuCPyN3v0y7LkdGrmFp-GAhM7aPUNXbbB63HXylQZ6kak40vT3mXUrjEEW9v0tQw2YyDEcyLoO45Stnqr-xzjfYgEXjaPhPK3gfVi_CY1Nt1YRp6nvNKm82kWqLBCYMcdBtQ5wqOokHGNGD184sTF1UWDz-37CVeNxeGdiP6e4gz1hXe8-0WJoYjDV9Dcf9sLourYmNokWt75&amp;s=1" TargetMode="External"/><Relationship Id="rId1" Type="http://schemas.openxmlformats.org/officeDocument/2006/relationships/hyperlink" Target="http://sosexcel.com/exceltippek/" TargetMode="External"/><Relationship Id="rId6" Type="http://schemas.openxmlformats.org/officeDocument/2006/relationships/hyperlink" Target="http://exceltitok.hu/111-excel-tipp/" TargetMode="External"/><Relationship Id="rId5" Type="http://schemas.openxmlformats.org/officeDocument/2006/relationships/hyperlink" Target="https://www.facebook.com/pg/ExcelTitok/photos/?tab=albums" TargetMode="External"/><Relationship Id="rId4" Type="http://schemas.openxmlformats.org/officeDocument/2006/relationships/hyperlink" Target="https://www.facebook.com/ExcelTitok/" TargetMode="External"/><Relationship Id="rId9" Type="http://schemas.openxmlformats.org/officeDocument/2006/relationships/hyperlink" Target="http://exceltitok.hu/ar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E10" sqref="E10"/>
    </sheetView>
  </sheetViews>
  <sheetFormatPr defaultColWidth="11" defaultRowHeight="24.95" customHeight="1"/>
  <cols>
    <col min="1" max="6" width="15.625" customWidth="1"/>
    <col min="7" max="7" width="16.375" bestFit="1" customWidth="1"/>
    <col min="8" max="8" width="15.625" customWidth="1"/>
  </cols>
  <sheetData>
    <row r="1" spans="1:8" ht="24.95" customHeight="1">
      <c r="A1" s="1" t="s">
        <v>0</v>
      </c>
      <c r="B1" s="1">
        <v>2015</v>
      </c>
      <c r="C1" s="1" t="s">
        <v>9</v>
      </c>
      <c r="D1" s="1">
        <v>2016</v>
      </c>
      <c r="E1" s="1" t="s">
        <v>11</v>
      </c>
      <c r="F1" s="1" t="s">
        <v>8</v>
      </c>
      <c r="G1" s="1" t="s">
        <v>10</v>
      </c>
      <c r="H1" s="1" t="s">
        <v>8</v>
      </c>
    </row>
    <row r="2" spans="1:8" ht="24.95" customHeight="1">
      <c r="A2" s="2" t="s">
        <v>1</v>
      </c>
      <c r="B2" s="3">
        <v>9749722</v>
      </c>
      <c r="C2" s="3">
        <f>B2*1.1</f>
        <v>10724694.200000001</v>
      </c>
      <c r="D2" s="3">
        <v>18675992</v>
      </c>
      <c r="E2" s="4"/>
      <c r="F2" s="4"/>
      <c r="G2" s="4"/>
      <c r="H2" s="4"/>
    </row>
    <row r="3" spans="1:8" ht="24.95" customHeight="1">
      <c r="A3" s="2" t="s">
        <v>2</v>
      </c>
      <c r="B3" s="3">
        <v>6288660</v>
      </c>
      <c r="C3" s="3">
        <f t="shared" ref="C3:C7" si="0">B3*1.1</f>
        <v>6917526.0000000009</v>
      </c>
      <c r="D3" s="3">
        <v>20390400</v>
      </c>
      <c r="E3" s="4"/>
      <c r="F3" s="4"/>
      <c r="G3" s="4"/>
      <c r="H3" s="4"/>
    </row>
    <row r="4" spans="1:8" ht="24.95" customHeight="1">
      <c r="A4" s="2" t="s">
        <v>3</v>
      </c>
      <c r="B4" s="3">
        <v>31366650</v>
      </c>
      <c r="C4" s="3">
        <f t="shared" si="0"/>
        <v>34503315</v>
      </c>
      <c r="D4" s="3">
        <v>5430096</v>
      </c>
      <c r="E4" s="4"/>
      <c r="F4" s="4"/>
      <c r="G4" s="4"/>
      <c r="H4" s="4"/>
    </row>
    <row r="5" spans="1:8" ht="24.95" customHeight="1">
      <c r="A5" s="2" t="s">
        <v>4</v>
      </c>
      <c r="B5" s="3">
        <v>22813084</v>
      </c>
      <c r="C5" s="3">
        <f t="shared" si="0"/>
        <v>25094392.400000002</v>
      </c>
      <c r="D5" s="3">
        <v>21527212</v>
      </c>
      <c r="E5" s="4"/>
      <c r="F5" s="4"/>
      <c r="G5" s="4"/>
      <c r="H5" s="4"/>
    </row>
    <row r="6" spans="1:8" ht="24.95" customHeight="1">
      <c r="A6" s="2" t="s">
        <v>5</v>
      </c>
      <c r="B6" s="3">
        <v>3263210</v>
      </c>
      <c r="C6" s="3">
        <f t="shared" si="0"/>
        <v>3589531.0000000005</v>
      </c>
      <c r="D6" s="3">
        <v>6175475</v>
      </c>
      <c r="E6" s="4"/>
      <c r="F6" s="4"/>
      <c r="G6" s="4"/>
      <c r="H6" s="4"/>
    </row>
    <row r="7" spans="1:8" ht="24.95" customHeight="1">
      <c r="A7" s="2" t="s">
        <v>6</v>
      </c>
      <c r="B7" s="3">
        <v>10872647</v>
      </c>
      <c r="C7" s="3">
        <f t="shared" si="0"/>
        <v>11959911.700000001</v>
      </c>
      <c r="D7" s="3">
        <v>12883640</v>
      </c>
      <c r="E7" s="4"/>
      <c r="F7" s="4"/>
      <c r="G7" s="4"/>
      <c r="H7" s="4"/>
    </row>
    <row r="8" spans="1:8" ht="24.95" customHeight="1">
      <c r="A8" s="5" t="s">
        <v>7</v>
      </c>
      <c r="B8" s="6"/>
      <c r="C8" s="6"/>
      <c r="D8" s="6"/>
      <c r="E8" s="7"/>
      <c r="F8" s="7"/>
      <c r="G8" s="7"/>
      <c r="H8" s="7"/>
    </row>
    <row r="11" spans="1:8" ht="24.95" customHeight="1">
      <c r="A11" s="2"/>
    </row>
    <row r="12" spans="1:8" ht="24.95" customHeight="1">
      <c r="A12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>
      <selection activeCell="A9" sqref="A9"/>
    </sheetView>
  </sheetViews>
  <sheetFormatPr defaultColWidth="11" defaultRowHeight="24.95" customHeight="1"/>
  <cols>
    <col min="1" max="6" width="15.625" customWidth="1"/>
    <col min="7" max="7" width="16.375" bestFit="1" customWidth="1"/>
    <col min="8" max="9" width="15.625" customWidth="1"/>
  </cols>
  <sheetData>
    <row r="1" spans="1:9" ht="24.95" customHeight="1">
      <c r="A1" s="1" t="s">
        <v>0</v>
      </c>
      <c r="B1" s="1">
        <v>2015</v>
      </c>
      <c r="C1" s="1" t="s">
        <v>9</v>
      </c>
      <c r="D1" s="1">
        <v>2016</v>
      </c>
      <c r="E1" s="1" t="s">
        <v>11</v>
      </c>
      <c r="F1" s="1" t="s">
        <v>8</v>
      </c>
      <c r="G1" s="1" t="s">
        <v>10</v>
      </c>
      <c r="H1" s="1" t="s">
        <v>8</v>
      </c>
      <c r="I1" s="1" t="s">
        <v>12</v>
      </c>
    </row>
    <row r="2" spans="1:9" ht="24.95" customHeight="1">
      <c r="A2" s="2" t="s">
        <v>1</v>
      </c>
      <c r="B2" s="3">
        <v>9749722</v>
      </c>
      <c r="C2" s="3">
        <f>B2*1.1</f>
        <v>10724694.200000001</v>
      </c>
      <c r="D2" s="3">
        <v>18675992</v>
      </c>
      <c r="E2" s="8">
        <f>D2/C2</f>
        <v>1.7414008876821867</v>
      </c>
      <c r="F2" s="8">
        <f>D2/C2-1</f>
        <v>0.7414008876821867</v>
      </c>
      <c r="G2" s="8">
        <f>D2/B2</f>
        <v>1.9155409764504054</v>
      </c>
      <c r="H2" s="8">
        <f>D2/B2-1</f>
        <v>0.91554097645040544</v>
      </c>
      <c r="I2" s="8">
        <f>D2/$D$8</f>
        <v>0.21949849086495807</v>
      </c>
    </row>
    <row r="3" spans="1:9" ht="24.95" customHeight="1">
      <c r="A3" s="2" t="s">
        <v>2</v>
      </c>
      <c r="B3" s="3">
        <v>6288660</v>
      </c>
      <c r="C3" s="3">
        <f t="shared" ref="C3:C7" si="0">B3*1.1</f>
        <v>6917526.0000000009</v>
      </c>
      <c r="D3" s="3">
        <v>20390400</v>
      </c>
      <c r="E3" s="8">
        <f t="shared" ref="E3:E7" si="1">D3/C3</f>
        <v>2.9476434204945523</v>
      </c>
      <c r="F3" s="8">
        <f t="shared" ref="F3:F7" si="2">D3/C3-1</f>
        <v>1.9476434204945523</v>
      </c>
      <c r="G3" s="8">
        <f t="shared" ref="G3:G8" si="3">D3/B3</f>
        <v>3.242407762544008</v>
      </c>
      <c r="H3" s="8">
        <f t="shared" ref="H3:H8" si="4">D3/B3-1</f>
        <v>2.242407762544008</v>
      </c>
      <c r="I3" s="8">
        <f t="shared" ref="I3:I7" si="5">D3/$D$8</f>
        <v>0.23964788741250481</v>
      </c>
    </row>
    <row r="4" spans="1:9" ht="24.95" customHeight="1">
      <c r="A4" s="2" t="s">
        <v>3</v>
      </c>
      <c r="B4" s="3">
        <v>31366650</v>
      </c>
      <c r="C4" s="3">
        <f t="shared" si="0"/>
        <v>34503315</v>
      </c>
      <c r="D4" s="3">
        <v>5430096</v>
      </c>
      <c r="E4" s="8">
        <f t="shared" si="1"/>
        <v>0.15737896489076483</v>
      </c>
      <c r="F4" s="8">
        <f t="shared" si="2"/>
        <v>-0.84262103510923514</v>
      </c>
      <c r="G4" s="8">
        <f t="shared" si="3"/>
        <v>0.17311686137984134</v>
      </c>
      <c r="H4" s="8">
        <f t="shared" si="4"/>
        <v>-0.82688313862015872</v>
      </c>
      <c r="I4" s="8">
        <f t="shared" si="5"/>
        <v>6.3819789452246783E-2</v>
      </c>
    </row>
    <row r="5" spans="1:9" ht="24.95" customHeight="1">
      <c r="A5" s="2" t="s">
        <v>4</v>
      </c>
      <c r="B5" s="3">
        <v>22813084</v>
      </c>
      <c r="C5" s="3">
        <f t="shared" si="0"/>
        <v>25094392.400000002</v>
      </c>
      <c r="D5" s="3">
        <v>21527212</v>
      </c>
      <c r="E5" s="8">
        <f t="shared" si="1"/>
        <v>0.85784950107020719</v>
      </c>
      <c r="F5" s="8">
        <f t="shared" si="2"/>
        <v>-0.14215049892979281</v>
      </c>
      <c r="G5" s="8">
        <f t="shared" si="3"/>
        <v>0.943634451177228</v>
      </c>
      <c r="H5" s="8">
        <f t="shared" si="4"/>
        <v>-5.6365548822772005E-2</v>
      </c>
      <c r="I5" s="8">
        <f t="shared" si="5"/>
        <v>0.25300881187623209</v>
      </c>
    </row>
    <row r="6" spans="1:9" ht="24.95" customHeight="1">
      <c r="A6" s="2" t="s">
        <v>5</v>
      </c>
      <c r="B6" s="3">
        <v>3263210</v>
      </c>
      <c r="C6" s="3">
        <f t="shared" si="0"/>
        <v>3589531.0000000005</v>
      </c>
      <c r="D6" s="3">
        <v>6175475</v>
      </c>
      <c r="E6" s="8">
        <f t="shared" si="1"/>
        <v>1.7204127781595977</v>
      </c>
      <c r="F6" s="8">
        <f t="shared" si="2"/>
        <v>0.7204127781595977</v>
      </c>
      <c r="G6" s="8">
        <f t="shared" si="3"/>
        <v>1.8924540559755578</v>
      </c>
      <c r="H6" s="8">
        <f t="shared" si="4"/>
        <v>0.89245405597555783</v>
      </c>
      <c r="I6" s="8">
        <f t="shared" si="5"/>
        <v>7.2580211154206792E-2</v>
      </c>
    </row>
    <row r="7" spans="1:9" ht="24.95" customHeight="1">
      <c r="A7" s="2" t="s">
        <v>6</v>
      </c>
      <c r="B7" s="3">
        <v>10872647</v>
      </c>
      <c r="C7" s="3">
        <f t="shared" si="0"/>
        <v>11959911.700000001</v>
      </c>
      <c r="D7" s="3">
        <v>12883640</v>
      </c>
      <c r="E7" s="8">
        <f t="shared" si="1"/>
        <v>1.0772353779167114</v>
      </c>
      <c r="F7" s="8">
        <f t="shared" si="2"/>
        <v>7.7235377916711423E-2</v>
      </c>
      <c r="G7" s="8">
        <f t="shared" si="3"/>
        <v>1.1849589157083826</v>
      </c>
      <c r="H7" s="8">
        <f t="shared" si="4"/>
        <v>0.18495891570838263</v>
      </c>
      <c r="I7" s="8">
        <f t="shared" si="5"/>
        <v>0.15142111523968355</v>
      </c>
    </row>
    <row r="8" spans="1:9" ht="24.95" customHeight="1">
      <c r="A8" s="5" t="s">
        <v>7</v>
      </c>
      <c r="B8" s="6">
        <f>SUM(B1:B7)</f>
        <v>84355988</v>
      </c>
      <c r="C8" s="6">
        <f>SUM(C1:C7)</f>
        <v>92789370.300000012</v>
      </c>
      <c r="D8" s="6">
        <f>SUM(D1:D7)</f>
        <v>85084831</v>
      </c>
      <c r="E8" s="9">
        <f t="shared" ref="E8" si="6">D8/C8</f>
        <v>0.91696743630126765</v>
      </c>
      <c r="F8" s="9">
        <f t="shared" ref="F8" si="7">D8/C8-1</f>
        <v>-8.3032563698732353E-2</v>
      </c>
      <c r="G8" s="9">
        <f t="shared" si="3"/>
        <v>1.0086400861074616</v>
      </c>
      <c r="H8" s="10">
        <f t="shared" si="4"/>
        <v>8.6400861074615865E-3</v>
      </c>
      <c r="I8" s="10">
        <f>SUM(I1:I7)</f>
        <v>0.99997630599983189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="80" zoomScaleNormal="80" workbookViewId="0">
      <selection activeCell="B1" sqref="B1"/>
    </sheetView>
  </sheetViews>
  <sheetFormatPr defaultColWidth="11" defaultRowHeight="15.75"/>
  <cols>
    <col min="1" max="1" width="112.125" customWidth="1"/>
  </cols>
  <sheetData>
    <row r="1" spans="1:1" ht="49.5">
      <c r="A1" s="11" t="s">
        <v>13</v>
      </c>
    </row>
    <row r="2" spans="1:1">
      <c r="A2" s="12"/>
    </row>
    <row r="3" spans="1:1" ht="56.25">
      <c r="A3" s="17" t="s">
        <v>37</v>
      </c>
    </row>
    <row r="4" spans="1:1" ht="56.25">
      <c r="A4" s="18" t="s">
        <v>38</v>
      </c>
    </row>
    <row r="5" spans="1:1" ht="56.25">
      <c r="A5" s="17" t="s">
        <v>39</v>
      </c>
    </row>
    <row r="6" spans="1:1" ht="18.75">
      <c r="A6" s="17" t="s">
        <v>19</v>
      </c>
    </row>
    <row r="7" spans="1:1" ht="18.75">
      <c r="A7" s="19" t="s">
        <v>18</v>
      </c>
    </row>
    <row r="8" spans="1:1" ht="15" customHeight="1"/>
    <row r="9" spans="1:1" ht="49.5">
      <c r="A9" s="11" t="s">
        <v>14</v>
      </c>
    </row>
    <row r="10" spans="1:1" ht="23.25">
      <c r="A10" s="15" t="s">
        <v>15</v>
      </c>
    </row>
    <row r="11" spans="1:1" ht="18.75">
      <c r="A11" s="17" t="s">
        <v>24</v>
      </c>
    </row>
    <row r="12" spans="1:1" ht="18.75">
      <c r="A12" s="20" t="s">
        <v>25</v>
      </c>
    </row>
    <row r="13" spans="1:1" ht="18.75">
      <c r="A13" s="20" t="s">
        <v>23</v>
      </c>
    </row>
    <row r="14" spans="1:1" ht="18.75">
      <c r="A14" s="17" t="s">
        <v>27</v>
      </c>
    </row>
    <row r="15" spans="1:1" ht="18.75">
      <c r="A15" s="19" t="s">
        <v>26</v>
      </c>
    </row>
    <row r="16" spans="1:1" ht="18.75">
      <c r="A16" s="17" t="s">
        <v>29</v>
      </c>
    </row>
    <row r="17" spans="1:1" ht="18.75">
      <c r="A17" s="19" t="s">
        <v>28</v>
      </c>
    </row>
    <row r="18" spans="1:1" ht="15" customHeight="1">
      <c r="A18" s="14"/>
    </row>
    <row r="19" spans="1:1" ht="23.25">
      <c r="A19" s="15" t="s">
        <v>42</v>
      </c>
    </row>
    <row r="20" spans="1:1" ht="37.5">
      <c r="A20" s="17" t="s">
        <v>32</v>
      </c>
    </row>
    <row r="21" spans="1:1" ht="18.75">
      <c r="A21" s="19" t="s">
        <v>31</v>
      </c>
    </row>
    <row r="22" spans="1:1">
      <c r="A22" s="14"/>
    </row>
    <row r="23" spans="1:1" ht="23.25">
      <c r="A23" s="15" t="s">
        <v>16</v>
      </c>
    </row>
    <row r="24" spans="1:1" ht="18.75">
      <c r="A24" s="17" t="s">
        <v>33</v>
      </c>
    </row>
    <row r="25" spans="1:1" ht="18.75">
      <c r="A25" s="19" t="s">
        <v>34</v>
      </c>
    </row>
    <row r="26" spans="1:1" ht="15" customHeight="1">
      <c r="A26" s="13"/>
    </row>
    <row r="27" spans="1:1" ht="46.5">
      <c r="A27" s="15" t="s">
        <v>30</v>
      </c>
    </row>
    <row r="28" spans="1:1" ht="56.25">
      <c r="A28" s="17" t="s">
        <v>41</v>
      </c>
    </row>
    <row r="29" spans="1:1" ht="18.75">
      <c r="A29" s="19" t="s">
        <v>35</v>
      </c>
    </row>
    <row r="30" spans="1:1">
      <c r="A30" s="14"/>
    </row>
    <row r="31" spans="1:1" ht="23.25">
      <c r="A31" s="15" t="s">
        <v>17</v>
      </c>
    </row>
    <row r="32" spans="1:1" ht="75">
      <c r="A32" s="17" t="s">
        <v>40</v>
      </c>
    </row>
    <row r="33" spans="1:1" ht="18.75">
      <c r="A33" s="19" t="s">
        <v>36</v>
      </c>
    </row>
    <row r="34" spans="1:1" ht="15" customHeight="1">
      <c r="A34" s="13"/>
    </row>
    <row r="35" spans="1:1" ht="23.25">
      <c r="A35" s="15" t="s">
        <v>20</v>
      </c>
    </row>
    <row r="36" spans="1:1" ht="18.95" customHeight="1">
      <c r="A36" s="17" t="s">
        <v>21</v>
      </c>
    </row>
    <row r="37" spans="1:1" ht="18.95" customHeight="1">
      <c r="A37" s="17" t="s">
        <v>43</v>
      </c>
    </row>
    <row r="38" spans="1:1" ht="18.95" customHeight="1">
      <c r="A38" s="17" t="s">
        <v>44</v>
      </c>
    </row>
    <row r="39" spans="1:1" ht="15" customHeight="1"/>
    <row r="40" spans="1:1" ht="49.5">
      <c r="A40" s="11" t="s">
        <v>22</v>
      </c>
    </row>
    <row r="41" spans="1:1" ht="18.75">
      <c r="A41" s="17" t="s">
        <v>45</v>
      </c>
    </row>
  </sheetData>
  <phoneticPr fontId="13" type="noConversion"/>
  <hyperlinks>
    <hyperlink ref="A15" r:id="rId1" xr:uid="{00000000-0004-0000-0200-000000000000}"/>
    <hyperlink ref="A17" r:id="rId2" display="Iratkozz fel a hírlevelemre! Így még több tippet kapsz, valamint az exkluzív hírekről is elsőként értesülsz: http://exceltitok.hu/ingyenes-tippek/" xr:uid="{00000000-0004-0000-0200-000001000000}"/>
    <hyperlink ref="A7" r:id="rId3" xr:uid="{00000000-0004-0000-0200-000002000000}"/>
    <hyperlink ref="A12" r:id="rId4" xr:uid="{00000000-0004-0000-0200-000003000000}"/>
    <hyperlink ref="A13" r:id="rId5" xr:uid="{00000000-0004-0000-0200-000004000000}"/>
    <hyperlink ref="A21" r:id="rId6" xr:uid="{00000000-0004-0000-0200-000005000000}"/>
    <hyperlink ref="A25" r:id="rId7" xr:uid="{00000000-0004-0000-0200-000006000000}"/>
    <hyperlink ref="A33" r:id="rId8" location="arajanlat" xr:uid="{00000000-0004-0000-0200-000007000000}"/>
    <hyperlink ref="A29" r:id="rId9" xr:uid="{00000000-0004-0000-0200-000008000000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Százalékok</vt:lpstr>
      <vt:lpstr>Megoldás</vt:lpstr>
      <vt:lpstr>ExcelTitok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Office-felhasználó</dc:creator>
  <cp:lastModifiedBy>Tóth István</cp:lastModifiedBy>
  <dcterms:created xsi:type="dcterms:W3CDTF">2017-04-27T11:16:31Z</dcterms:created>
  <dcterms:modified xsi:type="dcterms:W3CDTF">2018-02-12T16:27:07Z</dcterms:modified>
</cp:coreProperties>
</file>